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ndrzej.gross\Documents\PRZETARGI 2024 R\USŁUGI LEŚNE NA 2025 r. gniezno\Przetarg 2025 15.10\Pakiet 6\"/>
    </mc:Choice>
  </mc:AlternateContent>
  <bookViews>
    <workbookView xWindow="-120" yWindow="-120" windowWidth="29040" windowHeight="15720"/>
  </bookViews>
  <sheets>
    <sheet name="Formularz ofertowy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1" i="2" l="1"/>
  <c r="I32" i="2"/>
  <c r="I33" i="2"/>
  <c r="I34" i="2"/>
  <c r="I35" i="2"/>
  <c r="I30" i="2"/>
  <c r="K35" i="2" l="1"/>
  <c r="L35" i="2" s="1"/>
  <c r="K34" i="2"/>
  <c r="L34" i="2" s="1"/>
  <c r="K33" i="2"/>
  <c r="L33" i="2" s="1"/>
  <c r="K32" i="2"/>
  <c r="L32" i="2" s="1"/>
  <c r="F37" i="2"/>
  <c r="K31" i="2"/>
  <c r="L31" i="2" s="1"/>
  <c r="K30" i="2"/>
  <c r="L30" i="2" s="1"/>
  <c r="F38" i="2" l="1"/>
</calcChain>
</file>

<file path=xl/sharedStrings.xml><?xml version="1.0" encoding="utf-8"?>
<sst xmlns="http://schemas.openxmlformats.org/spreadsheetml/2006/main" count="64" uniqueCount="60">
  <si>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</si>
  <si>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</si>
  <si>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</si>
  <si>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</si>
  <si>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</si>
  <si>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</si>
  <si>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</si>
  <si>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</si>
  <si>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</si>
  <si>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</si>
  <si>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</si>
  <si>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74</t>
  </si>
  <si>
    <t>WYK-PA5CZ</t>
  </si>
  <si>
    <t>Wyorywanie bruzd pługiem leśnym na pow. do 0,50 ha</t>
  </si>
  <si>
    <t>KMTR</t>
  </si>
  <si>
    <t xml:space="preserve"> 75</t>
  </si>
  <si>
    <t>WYK-PASCP</t>
  </si>
  <si>
    <t>Wyorywanie bruzd pługiem leśnym pod okapem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</si>
  <si>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</si>
  <si>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</si>
  <si>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</si>
  <si>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</si>
  <si>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</si>
  <si>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</si>
  <si>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 xml:space="preserve"> 99</t>
  </si>
  <si>
    <t>GLEB-WT</t>
  </si>
  <si>
    <t>Przygotowanie gleby przy użyciu wału trójzębnego</t>
  </si>
  <si>
    <t>113</t>
  </si>
  <si>
    <t>SIEW-SOB</t>
  </si>
  <si>
    <t>Wysiew nasion siewnikiem Sobańskiego</t>
  </si>
  <si>
    <t>HA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</si>
  <si>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</si>
  <si>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</si>
  <si>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</si>
  <si>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</si>
  <si>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</si>
  <si>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</si>
  <si>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Gniezno</t>
  </si>
  <si>
    <t xml:space="preserve">62-200 Gniezno; Wrzesińska 83                 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</si>
  <si>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</si>
  <si>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</si>
  <si>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</si>
  <si>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</si>
  <si>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</si>
  <si>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</si>
  <si>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Gniezno w roku 2025''  składamy niniejszym ofertę na pakiet 6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</si>
  <si>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</si>
  <si>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</si>
  <si>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</si>
  <si>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</si>
  <si>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</si>
  <si>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</si>
  <si>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</si>
  <si>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</si>
  <si>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</si>
  <si>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</si>
  <si>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</si>
  <si>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</si>
  <si>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Załącznik nr 1 do SWZ SA.270.16.2024</t>
  </si>
  <si>
    <t xml:space="preserve">1.  Za wykonanie przedmiotu zamówienia w tym Pakiecie oferujemy następujące wynagrodzenie brutto: ......................... PLN. 
2. Wynagrodzenie zaoferowane w pkt 1 powyżej wynika z poniższego Kosztorysu Ofertowego i stanowi sumę wartości całkowitych brutto za poszczególne pozycje (prace) tworzące ten Pakiet: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</si>
</sst>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2" fontId="1" fillId="2" borderId="1" xfId="0" applyNumberFormat="1" applyFont="1" applyFill="1" applyBorder="1" applyAlignment="1">
      <alignment horizontal="righ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0" fontId="1" fillId="2" borderId="4" xfId="0" applyFont="1" applyFill="1" applyBorder="1" applyAlignment="1">
      <alignment horizontal="left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" fontId="10" fillId="2" borderId="1" xfId="0" applyNumberFormat="1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right"/>
    </xf>
    <xf numFmtId="49" fontId="4" fillId="3" borderId="4" xfId="0" applyNumberFormat="1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49" fontId="9" fillId="2" borderId="3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76"/>
  <sheetViews>
    <sheetView tabSelected="1" topLeftCell="A22" workbookViewId="0">
      <selection activeCell="B26" sqref="B26:L26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5" t="s">
        <v>58</v>
      </c>
      <c r="J2" s="25"/>
      <c r="K2" s="25"/>
      <c r="L2" s="25"/>
      <c r="M2" s="25"/>
      <c r="N2" s="25"/>
      <c r="O2" s="25"/>
    </row>
    <row r="3" spans="2:15" s="1" customFormat="1" ht="28.65" customHeight="1" x14ac:dyDescent="0.2"/>
    <row r="4" spans="2:15" s="1" customFormat="1" ht="2.7" customHeight="1" x14ac:dyDescent="0.2">
      <c r="B4" s="12"/>
      <c r="C4" s="12"/>
      <c r="D4" s="12"/>
    </row>
    <row r="5" spans="2:15" s="1" customFormat="1" ht="28.65" customHeight="1" x14ac:dyDescent="0.2"/>
    <row r="6" spans="2:15" s="1" customFormat="1" ht="2.7" customHeight="1" x14ac:dyDescent="0.2">
      <c r="B6" s="12"/>
      <c r="C6" s="12"/>
      <c r="D6" s="12"/>
    </row>
    <row r="7" spans="2:15" s="1" customFormat="1" ht="28.65" customHeight="1" x14ac:dyDescent="0.2"/>
    <row r="8" spans="2:15" s="1" customFormat="1" ht="5.25" customHeight="1" x14ac:dyDescent="0.2">
      <c r="B8" s="12"/>
      <c r="C8" s="12"/>
      <c r="D8" s="12"/>
    </row>
    <row r="9" spans="2:15" s="1" customFormat="1" ht="4.3499999999999996" customHeight="1" x14ac:dyDescent="0.2"/>
    <row r="10" spans="2:15" s="1" customFormat="1" ht="6.9" customHeight="1" x14ac:dyDescent="0.2">
      <c r="B10" s="14" t="s">
        <v>33</v>
      </c>
      <c r="C10" s="14"/>
      <c r="D10" s="14"/>
    </row>
    <row r="11" spans="2:15" s="1" customFormat="1" ht="12.15" customHeight="1" x14ac:dyDescent="0.2">
      <c r="B11" s="14"/>
      <c r="C11" s="14"/>
      <c r="D11" s="14"/>
      <c r="G11" s="13" t="s">
        <v>34</v>
      </c>
      <c r="H11" s="13"/>
      <c r="I11" s="13"/>
      <c r="J11" s="13"/>
      <c r="K11" s="13"/>
      <c r="L11" s="13"/>
      <c r="M11" s="13"/>
      <c r="N11" s="13"/>
    </row>
    <row r="12" spans="2:15" s="1" customFormat="1" ht="7.95" customHeight="1" x14ac:dyDescent="0.2">
      <c r="G12" s="13"/>
      <c r="H12" s="13"/>
      <c r="I12" s="13"/>
      <c r="J12" s="13"/>
      <c r="K12" s="13"/>
      <c r="L12" s="13"/>
      <c r="M12" s="13"/>
      <c r="N12" s="13"/>
    </row>
    <row r="13" spans="2:15" s="1" customFormat="1" ht="20.25" customHeight="1" x14ac:dyDescent="0.2"/>
    <row r="14" spans="2:15" s="1" customFormat="1" ht="24" customHeight="1" x14ac:dyDescent="0.2">
      <c r="E14" s="20" t="s">
        <v>44</v>
      </c>
      <c r="F14" s="20"/>
      <c r="G14" s="20"/>
    </row>
    <row r="15" spans="2:15" s="1" customFormat="1" ht="43.2" customHeight="1" x14ac:dyDescent="0.2"/>
    <row r="16" spans="2:15" s="1" customFormat="1" ht="20.85" customHeight="1" x14ac:dyDescent="0.2">
      <c r="B16" s="9" t="s">
        <v>35</v>
      </c>
      <c r="C16" s="9"/>
    </row>
    <row r="17" spans="2:13" s="1" customFormat="1" ht="2.7" customHeight="1" x14ac:dyDescent="0.2"/>
    <row r="18" spans="2:13" s="1" customFormat="1" ht="20.85" customHeight="1" x14ac:dyDescent="0.2">
      <c r="B18" s="9" t="s">
        <v>36</v>
      </c>
      <c r="C18" s="9"/>
    </row>
    <row r="19" spans="2:13" s="1" customFormat="1" ht="2.7" customHeight="1" x14ac:dyDescent="0.2"/>
    <row r="20" spans="2:13" s="1" customFormat="1" ht="20.85" customHeight="1" x14ac:dyDescent="0.2">
      <c r="B20" s="9" t="s">
        <v>37</v>
      </c>
      <c r="C20" s="9"/>
    </row>
    <row r="21" spans="2:13" s="1" customFormat="1" ht="2.7" customHeight="1" x14ac:dyDescent="0.2"/>
    <row r="22" spans="2:13" s="1" customFormat="1" ht="20.85" customHeight="1" x14ac:dyDescent="0.2">
      <c r="B22" s="9" t="s">
        <v>38</v>
      </c>
      <c r="C22" s="9"/>
    </row>
    <row r="23" spans="2:13" s="1" customFormat="1" ht="34.65" customHeight="1" x14ac:dyDescent="0.2"/>
    <row r="24" spans="2:13" s="1" customFormat="1" ht="50.1" customHeight="1" x14ac:dyDescent="0.2">
      <c r="B24" s="17" t="s">
        <v>45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2:13" s="1" customFormat="1" ht="2.7" customHeight="1" x14ac:dyDescent="0.2"/>
    <row r="26" spans="2:13" s="1" customFormat="1" ht="63.75" customHeight="1" x14ac:dyDescent="0.2">
      <c r="B26" s="16" t="s">
        <v>59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65" customHeight="1" x14ac:dyDescent="0.2"/>
    <row r="28" spans="2:13" s="1" customFormat="1" ht="9" customHeight="1" x14ac:dyDescent="0.2"/>
    <row r="29" spans="2:13" s="1" customFormat="1" ht="58.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27" t="s">
        <v>10</v>
      </c>
      <c r="M29" s="27"/>
    </row>
    <row r="30" spans="2:13" s="1" customFormat="1" ht="19.649999999999999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9.3699999999999992</v>
      </c>
      <c r="H30" s="10">
        <v>0</v>
      </c>
      <c r="I30" s="10">
        <f>G30*H30</f>
        <v>0</v>
      </c>
      <c r="J30" s="5">
        <v>8</v>
      </c>
      <c r="K30" s="10">
        <f>I30*J30%</f>
        <v>0</v>
      </c>
      <c r="L30" s="28">
        <f>I30+K30</f>
        <v>0</v>
      </c>
      <c r="M30" s="28"/>
    </row>
    <row r="31" spans="2:13" s="1" customFormat="1" ht="19.649999999999999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4.5</v>
      </c>
      <c r="H31" s="10">
        <v>0</v>
      </c>
      <c r="I31" s="10">
        <f t="shared" ref="I31:I35" si="0">G31*H31</f>
        <v>0</v>
      </c>
      <c r="J31" s="5">
        <v>8</v>
      </c>
      <c r="K31" s="10">
        <f t="shared" ref="K31:K35" si="1">I31*J31%</f>
        <v>0</v>
      </c>
      <c r="L31" s="28">
        <f t="shared" ref="L31:L35" si="2">I31+K31</f>
        <v>0</v>
      </c>
      <c r="M31" s="28"/>
    </row>
    <row r="32" spans="2:13" s="1" customFormat="1" ht="28.65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14</v>
      </c>
      <c r="G32" s="8">
        <v>519.86</v>
      </c>
      <c r="H32" s="10">
        <v>0</v>
      </c>
      <c r="I32" s="10">
        <f t="shared" si="0"/>
        <v>0</v>
      </c>
      <c r="J32" s="5">
        <v>8</v>
      </c>
      <c r="K32" s="10">
        <f t="shared" si="1"/>
        <v>0</v>
      </c>
      <c r="L32" s="28">
        <f t="shared" si="2"/>
        <v>0</v>
      </c>
      <c r="M32" s="28"/>
    </row>
    <row r="33" spans="2:14" s="1" customFormat="1" ht="28.65" customHeight="1" x14ac:dyDescent="0.2">
      <c r="B33" s="5">
        <v>4</v>
      </c>
      <c r="C33" s="6" t="s">
        <v>21</v>
      </c>
      <c r="D33" s="6" t="s">
        <v>22</v>
      </c>
      <c r="E33" s="7" t="s">
        <v>23</v>
      </c>
      <c r="F33" s="6" t="s">
        <v>14</v>
      </c>
      <c r="G33" s="8">
        <v>127.94</v>
      </c>
      <c r="H33" s="10">
        <v>0</v>
      </c>
      <c r="I33" s="10">
        <f t="shared" si="0"/>
        <v>0</v>
      </c>
      <c r="J33" s="5">
        <v>8</v>
      </c>
      <c r="K33" s="10">
        <f t="shared" si="1"/>
        <v>0</v>
      </c>
      <c r="L33" s="28">
        <f t="shared" si="2"/>
        <v>0</v>
      </c>
      <c r="M33" s="28"/>
    </row>
    <row r="34" spans="2:14" s="1" customFormat="1" ht="19.649999999999999" customHeight="1" x14ac:dyDescent="0.2">
      <c r="B34" s="5">
        <v>5</v>
      </c>
      <c r="C34" s="6" t="s">
        <v>24</v>
      </c>
      <c r="D34" s="6" t="s">
        <v>25</v>
      </c>
      <c r="E34" s="7" t="s">
        <v>26</v>
      </c>
      <c r="F34" s="6" t="s">
        <v>14</v>
      </c>
      <c r="G34" s="8">
        <v>4</v>
      </c>
      <c r="H34" s="10">
        <v>0</v>
      </c>
      <c r="I34" s="10">
        <f t="shared" si="0"/>
        <v>0</v>
      </c>
      <c r="J34" s="5">
        <v>8</v>
      </c>
      <c r="K34" s="10">
        <f t="shared" si="1"/>
        <v>0</v>
      </c>
      <c r="L34" s="28">
        <f t="shared" si="2"/>
        <v>0</v>
      </c>
      <c r="M34" s="28"/>
    </row>
    <row r="35" spans="2:14" s="1" customFormat="1" ht="19.649999999999999" customHeight="1" x14ac:dyDescent="0.2">
      <c r="B35" s="5">
        <v>6</v>
      </c>
      <c r="C35" s="6" t="s">
        <v>27</v>
      </c>
      <c r="D35" s="6" t="s">
        <v>28</v>
      </c>
      <c r="E35" s="7" t="s">
        <v>29</v>
      </c>
      <c r="F35" s="6" t="s">
        <v>30</v>
      </c>
      <c r="G35" s="8">
        <v>10.65</v>
      </c>
      <c r="H35" s="10">
        <v>0</v>
      </c>
      <c r="I35" s="10">
        <f t="shared" si="0"/>
        <v>0</v>
      </c>
      <c r="J35" s="5">
        <v>8</v>
      </c>
      <c r="K35" s="10">
        <f t="shared" si="1"/>
        <v>0</v>
      </c>
      <c r="L35" s="28">
        <f t="shared" si="2"/>
        <v>0</v>
      </c>
      <c r="M35" s="28"/>
    </row>
    <row r="36" spans="2:14" s="1" customFormat="1" ht="55.95" customHeight="1" x14ac:dyDescent="0.2"/>
    <row r="37" spans="2:14" s="1" customFormat="1" ht="21.45" customHeight="1" x14ac:dyDescent="0.2">
      <c r="B37" s="11" t="s">
        <v>31</v>
      </c>
      <c r="C37" s="11"/>
      <c r="D37" s="11"/>
      <c r="E37" s="11"/>
      <c r="F37" s="21">
        <f>SUM(I30:I35)</f>
        <v>0</v>
      </c>
      <c r="G37" s="21"/>
      <c r="H37" s="21"/>
      <c r="I37" s="21"/>
      <c r="J37" s="21"/>
      <c r="K37" s="21"/>
      <c r="L37" s="21"/>
      <c r="M37" s="21"/>
    </row>
    <row r="38" spans="2:14" s="1" customFormat="1" ht="21.45" customHeight="1" x14ac:dyDescent="0.25">
      <c r="B38" s="11" t="s">
        <v>32</v>
      </c>
      <c r="C38" s="11"/>
      <c r="D38" s="11"/>
      <c r="E38" s="11"/>
      <c r="F38" s="22">
        <f>SUM(L30:M35)</f>
        <v>0</v>
      </c>
      <c r="G38" s="22"/>
      <c r="H38" s="22"/>
      <c r="I38" s="22"/>
      <c r="J38" s="22"/>
      <c r="K38" s="22"/>
      <c r="L38" s="22"/>
      <c r="M38" s="22"/>
    </row>
    <row r="39" spans="2:14" s="1" customFormat="1" ht="11.1" customHeight="1" x14ac:dyDescent="0.2"/>
    <row r="40" spans="2:14" s="1" customFormat="1" ht="61.35" customHeight="1" x14ac:dyDescent="0.2">
      <c r="B40" s="16" t="s">
        <v>46</v>
      </c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</row>
    <row r="41" spans="2:14" s="1" customFormat="1" ht="2.7" customHeight="1" x14ac:dyDescent="0.2"/>
    <row r="42" spans="2:14" s="1" customFormat="1" ht="89.1" customHeight="1" x14ac:dyDescent="0.2">
      <c r="B42" s="16" t="s">
        <v>47</v>
      </c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</row>
    <row r="43" spans="2:14" s="1" customFormat="1" ht="5.25" customHeight="1" x14ac:dyDescent="0.2"/>
    <row r="44" spans="2:14" s="1" customFormat="1" ht="106.5" customHeight="1" x14ac:dyDescent="0.2">
      <c r="B44" s="16" t="s">
        <v>48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</row>
    <row r="45" spans="2:14" s="1" customFormat="1" ht="5.25" customHeight="1" x14ac:dyDescent="0.2"/>
    <row r="46" spans="2:14" s="1" customFormat="1" ht="37.950000000000003" customHeight="1" x14ac:dyDescent="0.2">
      <c r="B46" s="18" t="s">
        <v>40</v>
      </c>
      <c r="C46" s="18"/>
      <c r="D46" s="18"/>
      <c r="E46" s="18"/>
      <c r="F46" s="23" t="s">
        <v>41</v>
      </c>
      <c r="G46" s="23"/>
      <c r="H46" s="23"/>
      <c r="I46" s="23"/>
      <c r="J46" s="23"/>
      <c r="K46" s="23"/>
      <c r="L46" s="23"/>
    </row>
    <row r="47" spans="2:14" s="1" customFormat="1" ht="28.65" customHeight="1" x14ac:dyDescent="0.2"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</row>
    <row r="48" spans="2:14" s="1" customFormat="1" ht="28.65" customHeight="1" x14ac:dyDescent="0.2"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</row>
    <row r="49" spans="2:14" s="1" customFormat="1" ht="28.65" customHeight="1" x14ac:dyDescent="0.2"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</row>
    <row r="50" spans="2:14" s="1" customFormat="1" ht="28.65" customHeight="1" x14ac:dyDescent="0.2"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</row>
    <row r="51" spans="2:14" s="1" customFormat="1" ht="2.7" customHeight="1" x14ac:dyDescent="0.2"/>
    <row r="52" spans="2:14" s="1" customFormat="1" ht="177" customHeight="1" x14ac:dyDescent="0.2">
      <c r="B52" s="16" t="s">
        <v>49</v>
      </c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</row>
    <row r="53" spans="2:14" s="1" customFormat="1" ht="2.7" customHeight="1" x14ac:dyDescent="0.2"/>
    <row r="54" spans="2:14" s="1" customFormat="1" ht="33.6" customHeight="1" x14ac:dyDescent="0.2">
      <c r="B54" s="17" t="s">
        <v>50</v>
      </c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</row>
    <row r="55" spans="2:14" s="1" customFormat="1" ht="2.7" customHeight="1" x14ac:dyDescent="0.2"/>
    <row r="56" spans="2:14" s="1" customFormat="1" ht="37.950000000000003" customHeight="1" x14ac:dyDescent="0.2">
      <c r="B56" s="18" t="s">
        <v>42</v>
      </c>
      <c r="C56" s="18"/>
      <c r="D56" s="18"/>
      <c r="E56" s="18"/>
      <c r="F56" s="24" t="s">
        <v>43</v>
      </c>
      <c r="G56" s="24"/>
      <c r="H56" s="24"/>
      <c r="I56" s="24"/>
      <c r="J56" s="24"/>
      <c r="K56" s="24"/>
      <c r="L56" s="24"/>
    </row>
    <row r="57" spans="2:14" s="1" customFormat="1" ht="28.65" customHeight="1" x14ac:dyDescent="0.2"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</row>
    <row r="58" spans="2:14" s="1" customFormat="1" ht="28.65" customHeight="1" x14ac:dyDescent="0.2"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</row>
    <row r="59" spans="2:14" s="1" customFormat="1" ht="28.65" customHeight="1" x14ac:dyDescent="0.2"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</row>
    <row r="60" spans="2:14" s="1" customFormat="1" ht="28.65" customHeight="1" x14ac:dyDescent="0.2"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</row>
    <row r="61" spans="2:14" s="1" customFormat="1" ht="2.7" customHeight="1" x14ac:dyDescent="0.2"/>
    <row r="62" spans="2:14" s="1" customFormat="1" ht="130.65" customHeight="1" x14ac:dyDescent="0.2">
      <c r="B62" s="16" t="s">
        <v>51</v>
      </c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</row>
    <row r="63" spans="2:14" s="1" customFormat="1" ht="2.7" customHeight="1" x14ac:dyDescent="0.2"/>
    <row r="64" spans="2:14" s="1" customFormat="1" ht="62.25" customHeight="1" x14ac:dyDescent="0.2">
      <c r="B64" s="16" t="s">
        <v>52</v>
      </c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</row>
    <row r="65" spans="2:14" s="1" customFormat="1" ht="2.7" customHeight="1" x14ac:dyDescent="0.2"/>
    <row r="66" spans="2:14" s="1" customFormat="1" ht="47.4" customHeight="1" x14ac:dyDescent="0.2">
      <c r="B66" s="16" t="s">
        <v>53</v>
      </c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2:14" s="1" customFormat="1" ht="2.7" customHeight="1" x14ac:dyDescent="0.2"/>
    <row r="68" spans="2:14" s="1" customFormat="1" ht="33.6" customHeight="1" x14ac:dyDescent="0.2">
      <c r="B68" s="16" t="s">
        <v>54</v>
      </c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2:14" s="1" customFormat="1" ht="2.7" customHeight="1" x14ac:dyDescent="0.2"/>
    <row r="70" spans="2:14" s="1" customFormat="1" ht="116.85" customHeight="1" x14ac:dyDescent="0.2">
      <c r="B70" s="16" t="s">
        <v>55</v>
      </c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2:14" s="1" customFormat="1" ht="2.7" customHeight="1" x14ac:dyDescent="0.2"/>
    <row r="72" spans="2:14" s="1" customFormat="1" ht="86.25" customHeight="1" x14ac:dyDescent="0.2">
      <c r="B72" s="16" t="s">
        <v>56</v>
      </c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</row>
    <row r="73" spans="2:14" s="1" customFormat="1" ht="86.85" customHeight="1" x14ac:dyDescent="0.2"/>
    <row r="74" spans="2:14" s="1" customFormat="1" ht="17.7" customHeight="1" x14ac:dyDescent="0.2">
      <c r="I74" s="26" t="s">
        <v>39</v>
      </c>
      <c r="J74" s="26"/>
    </row>
    <row r="75" spans="2:14" s="1" customFormat="1" ht="145.19999999999999" customHeight="1" x14ac:dyDescent="0.2"/>
    <row r="76" spans="2:14" s="1" customFormat="1" ht="81.599999999999994" customHeight="1" x14ac:dyDescent="0.2">
      <c r="B76" s="19" t="s">
        <v>57</v>
      </c>
      <c r="C76" s="19"/>
      <c r="D76" s="19"/>
      <c r="E76" s="19"/>
      <c r="F76" s="19"/>
      <c r="G76" s="19"/>
      <c r="H76" s="19"/>
      <c r="I76" s="19"/>
      <c r="J76" s="19"/>
    </row>
  </sheetData>
  <mergeCells count="53">
    <mergeCell ref="I2:O2"/>
    <mergeCell ref="I74:J74"/>
    <mergeCell ref="L29:M29"/>
    <mergeCell ref="L30:M30"/>
    <mergeCell ref="L31:M31"/>
    <mergeCell ref="L32:M32"/>
    <mergeCell ref="L33:M33"/>
    <mergeCell ref="L34:M34"/>
    <mergeCell ref="L35:M35"/>
    <mergeCell ref="B70:N70"/>
    <mergeCell ref="B72:N72"/>
    <mergeCell ref="B64:N64"/>
    <mergeCell ref="B66:N66"/>
    <mergeCell ref="B68:N68"/>
    <mergeCell ref="F60:L60"/>
    <mergeCell ref="B56:E56"/>
    <mergeCell ref="B76:J76"/>
    <mergeCell ref="B8:D8"/>
    <mergeCell ref="E14:G14"/>
    <mergeCell ref="F37:M37"/>
    <mergeCell ref="F38:M38"/>
    <mergeCell ref="F46:L46"/>
    <mergeCell ref="F47:L47"/>
    <mergeCell ref="F48:L48"/>
    <mergeCell ref="F49:L49"/>
    <mergeCell ref="F50:L50"/>
    <mergeCell ref="F56:L56"/>
    <mergeCell ref="F57:L57"/>
    <mergeCell ref="F58:L58"/>
    <mergeCell ref="F59:L59"/>
    <mergeCell ref="B60:E60"/>
    <mergeCell ref="B62:N62"/>
    <mergeCell ref="B57:E57"/>
    <mergeCell ref="B58:E58"/>
    <mergeCell ref="B59:E59"/>
    <mergeCell ref="B6:D6"/>
    <mergeCell ref="B48:E48"/>
    <mergeCell ref="B49:E49"/>
    <mergeCell ref="B50:E50"/>
    <mergeCell ref="B52:N52"/>
    <mergeCell ref="B54:N54"/>
    <mergeCell ref="B40:N40"/>
    <mergeCell ref="B42:N42"/>
    <mergeCell ref="B44:N44"/>
    <mergeCell ref="B46:E46"/>
    <mergeCell ref="B47:E47"/>
    <mergeCell ref="B24:L24"/>
    <mergeCell ref="B26:L26"/>
    <mergeCell ref="B37:E37"/>
    <mergeCell ref="B38:E38"/>
    <mergeCell ref="B4:D4"/>
    <mergeCell ref="G11:N12"/>
    <mergeCell ref="B10:D11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Gross Andrzej</cp:lastModifiedBy>
  <cp:lastPrinted>2024-10-08T12:22:13Z</cp:lastPrinted>
  <dcterms:created xsi:type="dcterms:W3CDTF">2024-10-08T08:39:32Z</dcterms:created>
  <dcterms:modified xsi:type="dcterms:W3CDTF">2024-10-15T16:07:22Z</dcterms:modified>
</cp:coreProperties>
</file>